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43-2022\LPE-N043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CATÁLOGO!$A$12:$H$61</definedName>
    <definedName name="_xlnm.Print_Area" localSheetId="0">CATÁLOGO!$B$16:$H$63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<sst xmlns="http://schemas.openxmlformats.org/spreadsheetml/2006/main" count="141" uniqueCount="84">
  <si>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</si>
  <si>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</si>
  <si>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</si>
  <si>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</si>
  <si>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</si>
  <si>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</si>
  <si>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</si>
  <si>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</si>
  <si>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</si>
  <si>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</si>
  <si>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</si>
  <si>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</si>
  <si>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</si>
  <si>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</si>
  <si>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</si>
  <si>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</si>
  <si>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</si>
  <si>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</si>
  <si>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</si>
  <si>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</si>
  <si>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</si>
  <si>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</si>
  <si>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</si>
  <si>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</si>
  <si>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</si>
  <si>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</si>
  <si>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</si>
  <si>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</si>
  <si>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</si>
  <si>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</si>
  <si>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</si>
  <si>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</si>
  <si>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</si>
  <si>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</si>
  <si>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</si>
  <si>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</si>
  <si>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</si>
  <si>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</si>
  <si>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</si>
  <si>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</si>
  <si>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</si>
  <si>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Equipo de Bombeo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</si>
  <si>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</si>
  <si>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</si>
  <si>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</si>
  <si>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</si>
  <si>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</si>
  <si>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</si>
  <si>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</si>
  <si>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</si>
  <si>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</si>
  <si>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</si>
  <si>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</si>
  <si>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</si>
  <si>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</si>
  <si>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</si>
  <si>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</si>
  <si>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</si>
  <si>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</si>
  <si>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</si>
  <si>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</si>
  <si>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</si>
  <si>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</si>
  <si>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</si>
  <si>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</si>
  <si>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</si>
  <si>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</si>
  <si>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</si>
  <si>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</si>
  <si>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</si>
  <si>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</si>
  <si>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</si>
  <si>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</si>
  <si>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</si>
  <si>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</si>
  <si>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</si>
  <si>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Suministro e instalación de Tinaco B. de 750 lts. de capacidad,  fabricado con polietileno lineal de baja densidad, marca ROTOPLAS o similar en calidad, puesto en centro de distribución Reynosa,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</si>
  <si>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Gustavo Díaz Ordaz, Incluye: válvula de llenado, flotador, jarro de aire, multiconector, válvula de esfera y tapa, flete, acarreos, maniobras, mano de obra, herramienta y todo lo necesario para su correcta colocación.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</si>
  <si>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Reynosa,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</si>
  <si>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Gustavo Díaz Ordaz,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</si>
  <si>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SUMINISTRO Y COLOCACIÓN DE SISTEMA DE ALMACENAMIENTO DE AGUA POTABLE EN VIVIENDAS DE LA ZONA NORTE PAQUETE 2, EN EL ESTADO DE TAMAULIPAS</t>
  </si>
  <si>
    <t>LPE-N043-2022</t>
  </si>
  <si>
    <t>LICITACIÓN No.:LPE-N043-2022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</si>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</sst>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9"/>
      <name val="DIN Pro Regular"/>
      <family val="2"/>
    </font>
    <font>
      <b/>
      <sz val="14"/>
      <name val="DIN Pro Regular"/>
      <family val="2"/>
    </font>
    <font>
      <b/>
      <sz val="8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theme="1"/>
      <name val="DIN Pro Regular"/>
      <family val="2"/>
    </font>
    <font>
      <b/>
      <sz val="10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  <font>
      <b/>
      <sz val="12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</cellStyleXfs>
  <cellXfs count="15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justify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right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 applyAlignment="1">
      <alignment horizontal="left" vertical="center" wrapText="1"/>
    </xf>
    <xf numFmtId="0" fontId="17" fillId="0" borderId="14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4" fontId="20" fillId="0" borderId="9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top"/>
    </xf>
    <xf numFmtId="0" fontId="21" fillId="0" borderId="6" xfId="0" applyFont="1" applyFill="1" applyBorder="1" applyAlignment="1">
      <alignment horizontal="center" vertical="top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top"/>
    </xf>
    <xf numFmtId="0" fontId="20" fillId="0" borderId="9" xfId="0" applyFont="1" applyFill="1" applyBorder="1" applyAlignment="1">
      <alignment horizontal="center" vertical="top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justify" vertical="center" wrapText="1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left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2" applyFont="1" applyFill="1" applyBorder="1" applyAlignment="1">
      <alignment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4" fillId="0" borderId="15" xfId="0" applyFont="1" applyFill="1" applyBorder="1" applyAlignment="1">
      <alignment horizontal="justify" vertical="center" wrapText="1"/>
    </xf>
    <xf numFmtId="0" fontId="24" fillId="0" borderId="15" xfId="0" applyFont="1" applyFill="1" applyBorder="1" applyAlignment="1">
      <alignment horizontal="center" vertical="center"/>
    </xf>
    <xf numFmtId="0" fontId="23" fillId="0" borderId="15" xfId="2" applyNumberFormat="1" applyFont="1" applyFill="1" applyBorder="1" applyAlignment="1">
      <alignment horizontal="justify" vertical="center" wrapText="1"/>
    </xf>
    <xf numFmtId="0" fontId="24" fillId="0" borderId="15" xfId="2" applyFont="1" applyFill="1" applyBorder="1" applyAlignment="1">
      <alignment horizontal="justify" vertical="center" wrapText="1"/>
    </xf>
    <xf numFmtId="0" fontId="26" fillId="0" borderId="15" xfId="12" applyFont="1" applyFill="1" applyBorder="1" applyAlignment="1">
      <alignment horizontal="center" vertical="center" wrapText="1"/>
    </xf>
    <xf numFmtId="0" fontId="23" fillId="0" borderId="15" xfId="11" applyNumberFormat="1" applyFont="1" applyFill="1" applyBorder="1" applyAlignment="1">
      <alignment horizontal="justify" vertical="center" wrapText="1"/>
    </xf>
    <xf numFmtId="0" fontId="23" fillId="0" borderId="15" xfId="2" applyFont="1" applyFill="1" applyBorder="1" applyAlignment="1">
      <alignment horizontal="justify" vertical="center" wrapText="1"/>
    </xf>
    <xf numFmtId="4" fontId="23" fillId="0" borderId="15" xfId="13" applyNumberFormat="1" applyFont="1" applyFill="1" applyBorder="1" applyAlignment="1">
      <alignment horizontal="center" vertical="center"/>
    </xf>
    <xf numFmtId="4" fontId="23" fillId="0" borderId="15" xfId="1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/>
    </xf>
    <xf numFmtId="0" fontId="23" fillId="0" borderId="15" xfId="0" applyNumberFormat="1" applyFont="1" applyFill="1" applyBorder="1" applyAlignment="1">
      <alignment horizontal="center" vertical="center"/>
    </xf>
    <xf numFmtId="0" fontId="23" fillId="0" borderId="15" xfId="2" applyNumberFormat="1" applyFont="1" applyFill="1" applyBorder="1" applyAlignment="1">
      <alignment horizontal="justify" vertical="center"/>
    </xf>
    <xf numFmtId="0" fontId="27" fillId="0" borderId="15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20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20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3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top"/>
    </xf>
    <xf numFmtId="4" fontId="29" fillId="0" borderId="3" xfId="2" applyNumberFormat="1" applyFont="1" applyFill="1" applyBorder="1" applyAlignment="1">
      <alignment horizontal="center" vertical="top"/>
    </xf>
    <xf numFmtId="0" fontId="29" fillId="0" borderId="3" xfId="0" applyFont="1" applyFill="1" applyBorder="1" applyAlignment="1">
      <alignment vertical="top"/>
    </xf>
    <xf numFmtId="0" fontId="29" fillId="0" borderId="4" xfId="0" applyFont="1" applyFill="1" applyBorder="1"/>
    <xf numFmtId="0" fontId="20" fillId="0" borderId="2" xfId="2" applyNumberFormat="1" applyFont="1" applyFill="1" applyBorder="1" applyAlignment="1">
      <alignment horizontal="justify" vertical="center" wrapText="1"/>
    </xf>
    <xf numFmtId="164" fontId="30" fillId="0" borderId="2" xfId="3" applyNumberFormat="1" applyFont="1" applyFill="1" applyBorder="1" applyAlignment="1">
      <alignment horizontal="left" vertical="top"/>
    </xf>
    <xf numFmtId="164" fontId="30" fillId="0" borderId="3" xfId="3" applyNumberFormat="1" applyFont="1" applyFill="1" applyBorder="1" applyAlignment="1">
      <alignment horizontal="left" vertical="top"/>
    </xf>
    <xf numFmtId="164" fontId="30" fillId="0" borderId="4" xfId="3" applyNumberFormat="1" applyFont="1" applyFill="1" applyBorder="1" applyAlignment="1">
      <alignment horizontal="left" vertical="top"/>
    </xf>
    <xf numFmtId="0" fontId="29" fillId="0" borderId="2" xfId="0" applyFont="1" applyFill="1" applyBorder="1"/>
    <xf numFmtId="0" fontId="29" fillId="0" borderId="3" xfId="0" applyFont="1" applyFill="1" applyBorder="1"/>
    <xf numFmtId="0" fontId="18" fillId="0" borderId="1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top"/>
    </xf>
    <xf numFmtId="0" fontId="29" fillId="0" borderId="2" xfId="0" applyFont="1" applyFill="1" applyBorder="1" applyAlignment="1">
      <alignment horizontal="right"/>
    </xf>
  </cellXfs>
  <cellStyles count="14">
    <cellStyle name="Euro" xfId="5"/>
    <cellStyle name="Moneda" xfId="11" builtinId="4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45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0</xdr:rowOff>
    </xdr:from>
    <xdr:to>
      <xdr:col>6</xdr:col>
      <xdr:colOff>1619250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2867025</xdr:colOff>
      <xdr:row>0</xdr:row>
      <xdr:rowOff>200025</xdr:rowOff>
    </xdr:from>
    <xdr:to>
      <xdr:col>7</xdr:col>
      <xdr:colOff>38100</xdr:colOff>
      <xdr:row>4</xdr:row>
      <xdr:rowOff>323850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733800" y="20002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895350</xdr:colOff>
      <xdr:row>0</xdr:row>
      <xdr:rowOff>0</xdr:rowOff>
    </xdr:from>
    <xdr:to>
      <xdr:col>5</xdr:col>
      <xdr:colOff>1085850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2638425</xdr:colOff>
      <xdr:row>1</xdr:row>
      <xdr:rowOff>0</xdr:rowOff>
    </xdr:from>
    <xdr:to>
      <xdr:col>6</xdr:col>
      <xdr:colOff>123825</xdr:colOff>
      <xdr:row>4</xdr:row>
      <xdr:rowOff>342900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43300" y="20002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topLeftCell="B1" zoomScaleNormal="100" workbookViewId="0">
      <selection activeCell="C15" sqref="C15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16"/>
      <c r="B1" s="16"/>
      <c r="C1" s="16"/>
      <c r="D1" s="16"/>
      <c r="E1" s="16"/>
      <c r="F1" s="16"/>
      <c r="G1" s="16"/>
      <c r="H1" s="16"/>
    </row>
    <row r="2" spans="1:9" ht="13.5">
      <c r="A2" s="17"/>
      <c r="B2" s="17"/>
      <c r="C2" s="17"/>
      <c r="D2" s="17"/>
      <c r="E2" s="17"/>
      <c r="F2" s="17"/>
      <c r="G2" s="17"/>
      <c r="H2" s="17"/>
    </row>
    <row r="3" spans="1:9">
      <c r="A3" s="18"/>
      <c r="B3" s="18"/>
      <c r="C3" s="18"/>
      <c r="D3" s="18"/>
      <c r="E3" s="18"/>
      <c r="F3" s="18"/>
      <c r="G3" s="18"/>
      <c r="H3" s="18"/>
    </row>
    <row r="5" spans="1:9" ht="34.5" customHeight="1">
      <c r="D5" s="2"/>
      <c r="E5" s="14"/>
      <c r="F5" s="2"/>
      <c r="G5" s="3"/>
    </row>
    <row r="6" spans="1:9" ht="22.5" customHeight="1">
      <c r="A6" s="22" t="s">
        <v>82</v>
      </c>
      <c r="B6" s="23"/>
      <c r="C6" s="24"/>
      <c r="D6" s="25" t="s">
        <v>1</v>
      </c>
      <c r="E6" s="26"/>
      <c r="F6" s="27"/>
      <c r="G6" s="28" t="s">
        <v>2</v>
      </c>
      <c r="H6" s="29" t="s">
        <v>3</v>
      </c>
    </row>
    <row r="7" spans="1:9" ht="48">
      <c r="A7" s="22" t="s">
        <v>4</v>
      </c>
      <c r="B7" s="23"/>
      <c r="C7" s="30" t="s">
        <v>80</v>
      </c>
      <c r="D7" s="31"/>
      <c r="E7" s="32"/>
      <c r="F7" s="33"/>
      <c r="G7" s="34"/>
      <c r="H7" s="35" t="s">
        <v>5</v>
      </c>
    </row>
    <row r="8" spans="1:9" ht="15" customHeight="1">
      <c r="A8" s="36" t="s">
        <v>6</v>
      </c>
      <c r="B8" s="36"/>
      <c r="C8" s="36"/>
      <c r="D8" s="37" t="s">
        <v>7</v>
      </c>
      <c r="E8" s="37"/>
      <c r="F8" s="38" t="s">
        <v>8</v>
      </c>
      <c r="G8" s="39"/>
      <c r="H8" s="40" t="s">
        <v>9</v>
      </c>
    </row>
    <row r="9" spans="1:9">
      <c r="A9" s="36"/>
      <c r="B9" s="36"/>
      <c r="C9" s="36"/>
      <c r="D9" s="37"/>
      <c r="E9" s="37"/>
      <c r="F9" s="41" t="s">
        <v>10</v>
      </c>
      <c r="G9" s="42"/>
      <c r="H9" s="43" t="s">
        <v>28</v>
      </c>
    </row>
    <row r="10" spans="1:9" ht="12.95" customHeight="1">
      <c r="A10" s="44" t="s">
        <v>11</v>
      </c>
      <c r="B10" s="44"/>
      <c r="C10" s="44"/>
      <c r="D10" s="44"/>
      <c r="E10" s="44"/>
      <c r="F10" s="44"/>
      <c r="G10" s="44"/>
      <c r="H10" s="44"/>
    </row>
    <row r="11" spans="1:9" ht="6" customHeight="1">
      <c r="A11" s="44"/>
      <c r="B11" s="44"/>
      <c r="C11" s="44"/>
      <c r="D11" s="44"/>
      <c r="E11" s="44"/>
      <c r="F11" s="44"/>
      <c r="G11" s="44"/>
      <c r="H11" s="44"/>
    </row>
    <row r="12" spans="1:9" ht="12.95" customHeight="1">
      <c r="A12" s="45" t="s">
        <v>12</v>
      </c>
      <c r="B12" s="45" t="s">
        <v>13</v>
      </c>
      <c r="C12" s="45" t="s">
        <v>14</v>
      </c>
      <c r="D12" s="45" t="s">
        <v>15</v>
      </c>
      <c r="E12" s="46" t="s">
        <v>16</v>
      </c>
      <c r="F12" s="47" t="s">
        <v>17</v>
      </c>
      <c r="G12" s="48"/>
      <c r="H12" s="45" t="s">
        <v>18</v>
      </c>
    </row>
    <row r="13" spans="1:9" ht="12.95" customHeight="1">
      <c r="A13" s="49"/>
      <c r="B13" s="49"/>
      <c r="C13" s="49"/>
      <c r="D13" s="49"/>
      <c r="E13" s="50"/>
      <c r="F13" s="51"/>
      <c r="G13" s="52"/>
      <c r="H13" s="49"/>
    </row>
    <row r="14" spans="1:9" ht="15">
      <c r="A14" s="49"/>
      <c r="B14" s="49"/>
      <c r="C14" s="49"/>
      <c r="D14" s="49"/>
      <c r="E14" s="50"/>
      <c r="F14" s="53" t="s">
        <v>19</v>
      </c>
      <c r="G14" s="54" t="s">
        <v>20</v>
      </c>
      <c r="H14" s="55" t="s">
        <v>21</v>
      </c>
      <c r="I14"/>
    </row>
    <row r="15" spans="1:9" ht="48">
      <c r="A15" s="56"/>
      <c r="B15" s="57" t="s">
        <v>31</v>
      </c>
      <c r="C15" s="58" t="s">
        <v>80</v>
      </c>
      <c r="D15" s="57"/>
      <c r="E15" s="59"/>
      <c r="F15" s="60"/>
      <c r="G15" s="61"/>
      <c r="H15" s="57"/>
    </row>
    <row r="16" spans="1:9" s="4" customFormat="1" ht="15">
      <c r="A16" s="62"/>
      <c r="B16" s="63" t="s">
        <v>34</v>
      </c>
      <c r="C16" s="64" t="s">
        <v>40</v>
      </c>
      <c r="D16" s="63"/>
      <c r="E16" s="65"/>
      <c r="F16" s="66"/>
      <c r="G16" s="66"/>
      <c r="H16" s="66"/>
      <c r="I16"/>
    </row>
    <row r="17" spans="1:8" ht="108" customHeight="1">
      <c r="A17" s="67"/>
      <c r="B17" s="68">
        <v>260010011</v>
      </c>
      <c r="C17" s="69" t="s">
        <v>76</v>
      </c>
      <c r="D17" s="70" t="s">
        <v>32</v>
      </c>
      <c r="E17" s="71">
        <v>600</v>
      </c>
      <c r="F17" s="66"/>
      <c r="G17" s="66"/>
      <c r="H17" s="66"/>
    </row>
    <row r="18" spans="1:8" ht="102" customHeight="1">
      <c r="A18" s="67"/>
      <c r="B18" s="68">
        <v>260010012</v>
      </c>
      <c r="C18" s="69" t="s">
        <v>77</v>
      </c>
      <c r="D18" s="70" t="s">
        <v>32</v>
      </c>
      <c r="E18" s="71">
        <v>40</v>
      </c>
      <c r="F18" s="66"/>
      <c r="G18" s="66"/>
      <c r="H18" s="66"/>
    </row>
    <row r="19" spans="1:8" s="4" customFormat="1">
      <c r="A19" s="72"/>
      <c r="B19" s="73" t="s">
        <v>35</v>
      </c>
      <c r="C19" s="64" t="s">
        <v>41</v>
      </c>
      <c r="D19" s="63"/>
      <c r="E19" s="65"/>
      <c r="F19" s="66"/>
      <c r="G19" s="66"/>
      <c r="H19" s="66"/>
    </row>
    <row r="20" spans="1:8" ht="36">
      <c r="A20" s="67"/>
      <c r="B20" s="68">
        <v>290550258</v>
      </c>
      <c r="C20" s="74" t="s">
        <v>72</v>
      </c>
      <c r="D20" s="75" t="s">
        <v>33</v>
      </c>
      <c r="E20" s="71">
        <v>96</v>
      </c>
      <c r="F20" s="66"/>
      <c r="G20" s="66"/>
      <c r="H20" s="66"/>
    </row>
    <row r="21" spans="1:8" ht="84">
      <c r="A21" s="67"/>
      <c r="B21" s="68">
        <v>290450139</v>
      </c>
      <c r="C21" s="76" t="s">
        <v>74</v>
      </c>
      <c r="D21" s="75" t="s">
        <v>32</v>
      </c>
      <c r="E21" s="71">
        <v>640</v>
      </c>
      <c r="F21" s="66"/>
      <c r="G21" s="66"/>
      <c r="H21" s="66"/>
    </row>
    <row r="22" spans="1:8" ht="48">
      <c r="A22" s="67"/>
      <c r="B22" s="68">
        <v>280120146</v>
      </c>
      <c r="C22" s="69" t="s">
        <v>73</v>
      </c>
      <c r="D22" s="75" t="s">
        <v>32</v>
      </c>
      <c r="E22" s="71">
        <v>2560</v>
      </c>
      <c r="F22" s="66"/>
      <c r="G22" s="66"/>
      <c r="H22" s="66"/>
    </row>
    <row r="23" spans="1:8" s="4" customFormat="1">
      <c r="A23" s="72"/>
      <c r="B23" s="73" t="s">
        <v>36</v>
      </c>
      <c r="C23" s="64" t="s">
        <v>42</v>
      </c>
      <c r="D23" s="63"/>
      <c r="E23" s="65"/>
      <c r="F23" s="66"/>
      <c r="G23" s="66"/>
      <c r="H23" s="66"/>
    </row>
    <row r="24" spans="1:8" ht="36">
      <c r="A24" s="67"/>
      <c r="B24" s="68">
        <v>290550259</v>
      </c>
      <c r="C24" s="74" t="s">
        <v>43</v>
      </c>
      <c r="D24" s="75" t="s">
        <v>32</v>
      </c>
      <c r="E24" s="71">
        <v>4480</v>
      </c>
      <c r="F24" s="66"/>
      <c r="G24" s="66"/>
      <c r="H24" s="66"/>
    </row>
    <row r="25" spans="1:8" ht="24">
      <c r="A25" s="67"/>
      <c r="B25" s="75">
        <v>290550273</v>
      </c>
      <c r="C25" s="77" t="s">
        <v>70</v>
      </c>
      <c r="D25" s="78" t="s">
        <v>32</v>
      </c>
      <c r="E25" s="71">
        <v>640</v>
      </c>
      <c r="F25" s="66"/>
      <c r="G25" s="66"/>
      <c r="H25" s="66"/>
    </row>
    <row r="26" spans="1:8" ht="36">
      <c r="A26" s="67"/>
      <c r="B26" s="75">
        <v>280340178</v>
      </c>
      <c r="C26" s="79" t="s">
        <v>44</v>
      </c>
      <c r="D26" s="75" t="s">
        <v>32</v>
      </c>
      <c r="E26" s="71">
        <v>1920</v>
      </c>
      <c r="F26" s="66"/>
      <c r="G26" s="66"/>
      <c r="H26" s="66"/>
    </row>
    <row r="27" spans="1:8" ht="36">
      <c r="A27" s="67"/>
      <c r="B27" s="75">
        <v>280340177</v>
      </c>
      <c r="C27" s="74" t="s">
        <v>45</v>
      </c>
      <c r="D27" s="75" t="s">
        <v>32</v>
      </c>
      <c r="E27" s="71">
        <v>1280</v>
      </c>
      <c r="F27" s="66"/>
      <c r="G27" s="66"/>
      <c r="H27" s="66"/>
    </row>
    <row r="28" spans="1:8" ht="36">
      <c r="A28" s="67"/>
      <c r="B28" s="68">
        <v>290550260</v>
      </c>
      <c r="C28" s="74" t="s">
        <v>46</v>
      </c>
      <c r="D28" s="75" t="s">
        <v>32</v>
      </c>
      <c r="E28" s="71">
        <v>640</v>
      </c>
      <c r="F28" s="66"/>
      <c r="G28" s="66"/>
      <c r="H28" s="66"/>
    </row>
    <row r="29" spans="1:8" ht="36">
      <c r="A29" s="67"/>
      <c r="B29" s="68">
        <v>290550261</v>
      </c>
      <c r="C29" s="74" t="s">
        <v>47</v>
      </c>
      <c r="D29" s="75" t="s">
        <v>32</v>
      </c>
      <c r="E29" s="71">
        <v>1280</v>
      </c>
      <c r="F29" s="66"/>
      <c r="G29" s="66"/>
      <c r="H29" s="66"/>
    </row>
    <row r="30" spans="1:8" ht="36">
      <c r="A30" s="67"/>
      <c r="B30" s="68">
        <v>290550262</v>
      </c>
      <c r="C30" s="74" t="s">
        <v>48</v>
      </c>
      <c r="D30" s="75" t="s">
        <v>33</v>
      </c>
      <c r="E30" s="71">
        <v>1280</v>
      </c>
      <c r="F30" s="66"/>
      <c r="G30" s="66"/>
      <c r="H30" s="66"/>
    </row>
    <row r="31" spans="1:8" ht="60">
      <c r="A31" s="67"/>
      <c r="B31" s="68">
        <v>290011664</v>
      </c>
      <c r="C31" s="74" t="s">
        <v>49</v>
      </c>
      <c r="D31" s="75" t="s">
        <v>33</v>
      </c>
      <c r="E31" s="71">
        <v>9600</v>
      </c>
      <c r="F31" s="66"/>
      <c r="G31" s="66"/>
      <c r="H31" s="66"/>
    </row>
    <row r="32" spans="1:8" ht="48">
      <c r="A32" s="67"/>
      <c r="B32" s="68">
        <v>280510027</v>
      </c>
      <c r="C32" s="74" t="s">
        <v>50</v>
      </c>
      <c r="D32" s="75" t="s">
        <v>32</v>
      </c>
      <c r="E32" s="71">
        <v>1280</v>
      </c>
      <c r="F32" s="66"/>
      <c r="G32" s="66"/>
      <c r="H32" s="66"/>
    </row>
    <row r="33" spans="1:8" ht="36">
      <c r="A33" s="67"/>
      <c r="B33" s="68">
        <v>290550263</v>
      </c>
      <c r="C33" s="74" t="s">
        <v>51</v>
      </c>
      <c r="D33" s="75" t="s">
        <v>32</v>
      </c>
      <c r="E33" s="71">
        <v>640</v>
      </c>
      <c r="F33" s="66"/>
      <c r="G33" s="66"/>
      <c r="H33" s="66"/>
    </row>
    <row r="34" spans="1:8" ht="36">
      <c r="A34" s="67"/>
      <c r="B34" s="68">
        <v>290501517</v>
      </c>
      <c r="C34" s="74" t="s">
        <v>52</v>
      </c>
      <c r="D34" s="75" t="s">
        <v>32</v>
      </c>
      <c r="E34" s="71">
        <v>640</v>
      </c>
      <c r="F34" s="66"/>
      <c r="G34" s="66"/>
      <c r="H34" s="66"/>
    </row>
    <row r="35" spans="1:8" ht="60">
      <c r="A35" s="67"/>
      <c r="B35" s="68">
        <v>280650266</v>
      </c>
      <c r="C35" s="80" t="s">
        <v>53</v>
      </c>
      <c r="D35" s="81" t="s">
        <v>32</v>
      </c>
      <c r="E35" s="71">
        <v>1280</v>
      </c>
      <c r="F35" s="66"/>
      <c r="G35" s="66"/>
      <c r="H35" s="66"/>
    </row>
    <row r="36" spans="1:8" s="4" customFormat="1">
      <c r="A36" s="72"/>
      <c r="B36" s="73" t="s">
        <v>37</v>
      </c>
      <c r="C36" s="64" t="s">
        <v>54</v>
      </c>
      <c r="D36" s="63"/>
      <c r="E36" s="65"/>
      <c r="F36" s="66"/>
      <c r="G36" s="66"/>
      <c r="H36" s="66"/>
    </row>
    <row r="37" spans="1:8" ht="36">
      <c r="A37" s="67"/>
      <c r="B37" s="68">
        <v>290550264</v>
      </c>
      <c r="C37" s="74" t="s">
        <v>55</v>
      </c>
      <c r="D37" s="75" t="s">
        <v>32</v>
      </c>
      <c r="E37" s="71">
        <v>1280</v>
      </c>
      <c r="F37" s="66"/>
      <c r="G37" s="66"/>
      <c r="H37" s="66"/>
    </row>
    <row r="38" spans="1:8" ht="36">
      <c r="A38" s="67"/>
      <c r="B38" s="68">
        <v>290550265</v>
      </c>
      <c r="C38" s="79" t="s">
        <v>56</v>
      </c>
      <c r="D38" s="75" t="s">
        <v>32</v>
      </c>
      <c r="E38" s="71">
        <v>1280</v>
      </c>
      <c r="F38" s="66"/>
      <c r="G38" s="66"/>
      <c r="H38" s="66"/>
    </row>
    <row r="39" spans="1:8" ht="36">
      <c r="A39" s="67"/>
      <c r="B39" s="68">
        <v>290550266</v>
      </c>
      <c r="C39" s="80" t="s">
        <v>57</v>
      </c>
      <c r="D39" s="75" t="s">
        <v>32</v>
      </c>
      <c r="E39" s="71">
        <v>640</v>
      </c>
      <c r="F39" s="66"/>
      <c r="G39" s="66"/>
      <c r="H39" s="66"/>
    </row>
    <row r="40" spans="1:8" ht="36">
      <c r="A40" s="67"/>
      <c r="B40" s="68">
        <v>290550267</v>
      </c>
      <c r="C40" s="74" t="s">
        <v>58</v>
      </c>
      <c r="D40" s="75" t="s">
        <v>32</v>
      </c>
      <c r="E40" s="71">
        <v>640</v>
      </c>
      <c r="F40" s="66"/>
      <c r="G40" s="66"/>
      <c r="H40" s="66"/>
    </row>
    <row r="41" spans="1:8" ht="48">
      <c r="A41" s="67"/>
      <c r="B41" s="68">
        <v>290550268</v>
      </c>
      <c r="C41" s="74" t="s">
        <v>59</v>
      </c>
      <c r="D41" s="75" t="s">
        <v>32</v>
      </c>
      <c r="E41" s="71">
        <v>640</v>
      </c>
      <c r="F41" s="66"/>
      <c r="G41" s="66"/>
      <c r="H41" s="66"/>
    </row>
    <row r="42" spans="1:8" ht="36">
      <c r="A42" s="67"/>
      <c r="B42" s="68">
        <v>290550260</v>
      </c>
      <c r="C42" s="74" t="s">
        <v>46</v>
      </c>
      <c r="D42" s="75" t="s">
        <v>32</v>
      </c>
      <c r="E42" s="71">
        <v>640</v>
      </c>
      <c r="F42" s="66"/>
      <c r="G42" s="66"/>
      <c r="H42" s="66"/>
    </row>
    <row r="43" spans="1:8" ht="36">
      <c r="A43" s="67"/>
      <c r="B43" s="68">
        <v>290550269</v>
      </c>
      <c r="C43" s="74" t="s">
        <v>60</v>
      </c>
      <c r="D43" s="75" t="s">
        <v>32</v>
      </c>
      <c r="E43" s="71">
        <v>1280</v>
      </c>
      <c r="F43" s="66"/>
      <c r="G43" s="66"/>
      <c r="H43" s="66"/>
    </row>
    <row r="44" spans="1:8" ht="36">
      <c r="A44" s="67"/>
      <c r="B44" s="75">
        <v>280340177</v>
      </c>
      <c r="C44" s="74" t="s">
        <v>45</v>
      </c>
      <c r="D44" s="75" t="s">
        <v>32</v>
      </c>
      <c r="E44" s="71">
        <v>640</v>
      </c>
      <c r="F44" s="66"/>
      <c r="G44" s="66"/>
      <c r="H44" s="66"/>
    </row>
    <row r="45" spans="1:8" ht="36">
      <c r="A45" s="67"/>
      <c r="B45" s="68">
        <v>290550270</v>
      </c>
      <c r="C45" s="74" t="s">
        <v>61</v>
      </c>
      <c r="D45" s="75" t="s">
        <v>32</v>
      </c>
      <c r="E45" s="71">
        <v>1280</v>
      </c>
      <c r="F45" s="66"/>
      <c r="G45" s="66"/>
      <c r="H45" s="66"/>
    </row>
    <row r="46" spans="1:8" ht="60">
      <c r="A46" s="67"/>
      <c r="B46" s="68">
        <v>290550271</v>
      </c>
      <c r="C46" s="74" t="s">
        <v>62</v>
      </c>
      <c r="D46" s="75" t="s">
        <v>32</v>
      </c>
      <c r="E46" s="71">
        <v>640</v>
      </c>
      <c r="F46" s="66"/>
      <c r="G46" s="66"/>
      <c r="H46" s="66"/>
    </row>
    <row r="47" spans="1:8" ht="36">
      <c r="A47" s="67"/>
      <c r="B47" s="75">
        <v>280340178</v>
      </c>
      <c r="C47" s="79" t="s">
        <v>44</v>
      </c>
      <c r="D47" s="75" t="s">
        <v>32</v>
      </c>
      <c r="E47" s="71">
        <v>1280</v>
      </c>
      <c r="F47" s="66"/>
      <c r="G47" s="66"/>
      <c r="H47" s="66"/>
    </row>
    <row r="48" spans="1:8" ht="36">
      <c r="A48" s="67"/>
      <c r="B48" s="68">
        <v>290550261</v>
      </c>
      <c r="C48" s="74" t="s">
        <v>47</v>
      </c>
      <c r="D48" s="75" t="s">
        <v>32</v>
      </c>
      <c r="E48" s="71">
        <v>2560</v>
      </c>
      <c r="F48" s="66"/>
      <c r="G48" s="66"/>
      <c r="H48" s="66"/>
    </row>
    <row r="49" spans="1:15" ht="36">
      <c r="A49" s="67"/>
      <c r="B49" s="68">
        <v>290550259</v>
      </c>
      <c r="C49" s="74" t="s">
        <v>43</v>
      </c>
      <c r="D49" s="75" t="s">
        <v>32</v>
      </c>
      <c r="E49" s="71">
        <v>640</v>
      </c>
      <c r="F49" s="66"/>
      <c r="G49" s="66"/>
      <c r="H49" s="66"/>
    </row>
    <row r="50" spans="1:15" ht="36">
      <c r="A50" s="67"/>
      <c r="B50" s="68">
        <v>290550272</v>
      </c>
      <c r="C50" s="74" t="s">
        <v>63</v>
      </c>
      <c r="D50" s="75" t="s">
        <v>33</v>
      </c>
      <c r="E50" s="71">
        <v>960</v>
      </c>
      <c r="F50" s="66"/>
      <c r="G50" s="66"/>
      <c r="H50" s="66"/>
    </row>
    <row r="51" spans="1:15" ht="36">
      <c r="A51" s="67"/>
      <c r="B51" s="68">
        <v>290550262</v>
      </c>
      <c r="C51" s="74" t="s">
        <v>48</v>
      </c>
      <c r="D51" s="75" t="s">
        <v>33</v>
      </c>
      <c r="E51" s="71">
        <v>2560</v>
      </c>
      <c r="F51" s="66"/>
      <c r="G51" s="66"/>
      <c r="H51" s="66"/>
    </row>
    <row r="52" spans="1:15" s="4" customFormat="1">
      <c r="A52" s="72"/>
      <c r="B52" s="73" t="s">
        <v>38</v>
      </c>
      <c r="C52" s="64" t="s">
        <v>64</v>
      </c>
      <c r="D52" s="63"/>
      <c r="E52" s="65"/>
      <c r="F52" s="66"/>
      <c r="G52" s="66"/>
      <c r="H52" s="66"/>
    </row>
    <row r="53" spans="1:15" ht="96">
      <c r="A53" s="67"/>
      <c r="B53" s="70">
        <v>501307955</v>
      </c>
      <c r="C53" s="76" t="s">
        <v>65</v>
      </c>
      <c r="D53" s="82" t="s">
        <v>33</v>
      </c>
      <c r="E53" s="71">
        <v>8000</v>
      </c>
      <c r="F53" s="66"/>
      <c r="G53" s="66"/>
      <c r="H53" s="66"/>
    </row>
    <row r="54" spans="1:15" ht="72">
      <c r="A54" s="67"/>
      <c r="B54" s="70">
        <v>501300143</v>
      </c>
      <c r="C54" s="83" t="s">
        <v>66</v>
      </c>
      <c r="D54" s="70" t="s">
        <v>32</v>
      </c>
      <c r="E54" s="71">
        <v>640</v>
      </c>
      <c r="F54" s="66"/>
      <c r="G54" s="66"/>
      <c r="H54" s="66"/>
    </row>
    <row r="55" spans="1:15" ht="48">
      <c r="A55" s="67"/>
      <c r="B55" s="75">
        <v>501308806</v>
      </c>
      <c r="C55" s="74" t="s">
        <v>75</v>
      </c>
      <c r="D55" s="70" t="s">
        <v>32</v>
      </c>
      <c r="E55" s="71">
        <v>640</v>
      </c>
      <c r="F55" s="66"/>
      <c r="G55" s="66"/>
      <c r="H55" s="66"/>
    </row>
    <row r="56" spans="1:15" ht="48">
      <c r="A56" s="67"/>
      <c r="B56" s="84">
        <v>503000641</v>
      </c>
      <c r="C56" s="85" t="s">
        <v>67</v>
      </c>
      <c r="D56" s="82" t="s">
        <v>32</v>
      </c>
      <c r="E56" s="71">
        <v>1280</v>
      </c>
      <c r="F56" s="66"/>
      <c r="G56" s="66"/>
      <c r="H56" s="66"/>
    </row>
    <row r="57" spans="1:15" ht="96">
      <c r="A57" s="67"/>
      <c r="B57" s="70">
        <v>501301652</v>
      </c>
      <c r="C57" s="83" t="s">
        <v>68</v>
      </c>
      <c r="D57" s="86" t="s">
        <v>32</v>
      </c>
      <c r="E57" s="71">
        <v>640</v>
      </c>
      <c r="F57" s="66"/>
      <c r="G57" s="66"/>
      <c r="H57" s="66"/>
    </row>
    <row r="58" spans="1:15" s="4" customFormat="1" ht="24">
      <c r="A58" s="87"/>
      <c r="B58" s="73" t="s">
        <v>39</v>
      </c>
      <c r="C58" s="88" t="s">
        <v>69</v>
      </c>
      <c r="D58" s="63"/>
      <c r="E58" s="65"/>
      <c r="F58" s="66"/>
      <c r="G58" s="66"/>
      <c r="H58" s="66"/>
    </row>
    <row r="59" spans="1:15" ht="168">
      <c r="A59" s="67"/>
      <c r="B59" s="68">
        <v>503001695</v>
      </c>
      <c r="C59" s="69" t="s">
        <v>78</v>
      </c>
      <c r="D59" s="75" t="s">
        <v>71</v>
      </c>
      <c r="E59" s="71">
        <v>14220</v>
      </c>
      <c r="F59" s="66"/>
      <c r="G59" s="66"/>
      <c r="H59" s="66"/>
    </row>
    <row r="60" spans="1:15" ht="156">
      <c r="A60" s="67"/>
      <c r="B60" s="68">
        <v>503001696</v>
      </c>
      <c r="C60" s="69" t="s">
        <v>79</v>
      </c>
      <c r="D60" s="75" t="s">
        <v>71</v>
      </c>
      <c r="E60" s="71">
        <v>948</v>
      </c>
      <c r="F60" s="66"/>
      <c r="G60" s="66"/>
      <c r="H60" s="66"/>
    </row>
    <row r="61" spans="1:15" ht="21.75" thickBot="1">
      <c r="A61" s="89"/>
      <c r="B61" s="90"/>
      <c r="C61" s="89"/>
      <c r="D61" s="89"/>
      <c r="E61" s="91"/>
      <c r="F61" s="89"/>
      <c r="G61" s="92" t="s">
        <v>29</v>
      </c>
      <c r="H61" s="93"/>
    </row>
    <row r="62" spans="1:15" ht="9.75" customHeight="1" thickTop="1">
      <c r="A62" s="89"/>
      <c r="B62" s="90"/>
      <c r="C62" s="89"/>
      <c r="D62" s="89"/>
      <c r="E62" s="91"/>
      <c r="F62" s="89"/>
      <c r="G62" s="94"/>
      <c r="H62" s="89"/>
    </row>
    <row r="63" spans="1:15" ht="12.75" customHeight="1">
      <c r="A63" s="89"/>
      <c r="B63" s="95" t="s">
        <v>30</v>
      </c>
      <c r="C63" s="96"/>
      <c r="D63" s="96"/>
      <c r="E63" s="96"/>
      <c r="F63" s="96"/>
      <c r="G63" s="96"/>
      <c r="H63" s="97"/>
      <c r="I63" s="10"/>
      <c r="J63" s="10"/>
      <c r="K63" s="10"/>
      <c r="L63" s="10"/>
      <c r="M63" s="10"/>
      <c r="N63" s="10"/>
      <c r="O63" s="10"/>
    </row>
    <row r="73" spans="3:3">
      <c r="C73" s="13"/>
    </row>
    <row r="74" spans="3:3">
      <c r="C74" s="13"/>
    </row>
    <row r="75" spans="3:3">
      <c r="C75" s="13"/>
    </row>
    <row r="76" spans="3:3">
      <c r="C76" s="13"/>
    </row>
  </sheetData>
  <protectedRanges>
    <protectedRange sqref="C47" name="Rango1_2_1_17_2_1_2"/>
  </protectedRanges>
  <mergeCells count="17">
    <mergeCell ref="F12:G13"/>
    <mergeCell ref="H12:H13"/>
    <mergeCell ref="B63:H63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D55">
    <cfRule type="expression" dxfId="144" priority="158">
      <formula>$E55="No usar"</formula>
    </cfRule>
  </conditionalFormatting>
  <conditionalFormatting sqref="B56:D56">
    <cfRule type="expression" dxfId="143" priority="157">
      <formula>$E56="CANCELADO"</formula>
    </cfRule>
  </conditionalFormatting>
  <conditionalFormatting sqref="B57:D57">
    <cfRule type="expression" dxfId="142" priority="152">
      <formula>$E57="No usar"</formula>
    </cfRule>
  </conditionalFormatting>
  <conditionalFormatting sqref="C19 B16:D16 D19:D21 C23:D23 C36:D36 C52:D52 C58:D58">
    <cfRule type="expression" dxfId="141" priority="197">
      <formula>$D16="Cancelado"</formula>
    </cfRule>
  </conditionalFormatting>
  <conditionalFormatting sqref="B16 C19 C23 C36 C52 C58">
    <cfRule type="containsText" dxfId="140" priority="196" operator="containsText" text="999">
      <formula>NOT(ISERROR(SEARCH("999",B16)))</formula>
    </cfRule>
  </conditionalFormatting>
  <conditionalFormatting sqref="D51">
    <cfRule type="expression" dxfId="139" priority="168">
      <formula>$D51="Cancelado"</formula>
    </cfRule>
  </conditionalFormatting>
  <conditionalFormatting sqref="D24">
    <cfRule type="expression" dxfId="138" priority="194">
      <formula>$D24="Cancelado"</formula>
    </cfRule>
  </conditionalFormatting>
  <conditionalFormatting sqref="B27">
    <cfRule type="containsText" dxfId="137" priority="190" operator="containsText" text="999">
      <formula>NOT(ISERROR(SEARCH("999",B27)))</formula>
    </cfRule>
  </conditionalFormatting>
  <conditionalFormatting sqref="D29">
    <cfRule type="expression" dxfId="136" priority="188">
      <formula>$D29="Cancelado"</formula>
    </cfRule>
  </conditionalFormatting>
  <conditionalFormatting sqref="B26:D26">
    <cfRule type="expression" dxfId="135" priority="193">
      <formula>$D26="Cancelado"</formula>
    </cfRule>
  </conditionalFormatting>
  <conditionalFormatting sqref="B26">
    <cfRule type="containsText" dxfId="134" priority="192" operator="containsText" text="999">
      <formula>NOT(ISERROR(SEARCH("999",B26)))</formula>
    </cfRule>
  </conditionalFormatting>
  <conditionalFormatting sqref="B27:D27">
    <cfRule type="expression" dxfId="133" priority="191">
      <formula>$D27="Cancelado"</formula>
    </cfRule>
  </conditionalFormatting>
  <conditionalFormatting sqref="D28">
    <cfRule type="expression" dxfId="132" priority="189">
      <formula>$D28="Cancelado"</formula>
    </cfRule>
  </conditionalFormatting>
  <conditionalFormatting sqref="D30">
    <cfRule type="expression" dxfId="131" priority="187">
      <formula>$D30="Cancelado"</formula>
    </cfRule>
  </conditionalFormatting>
  <conditionalFormatting sqref="D31">
    <cfRule type="expression" dxfId="130" priority="186">
      <formula>$D31="Cancelado"</formula>
    </cfRule>
  </conditionalFormatting>
  <conditionalFormatting sqref="D32">
    <cfRule type="expression" dxfId="129" priority="185">
      <formula>$D32="Cancelado"</formula>
    </cfRule>
  </conditionalFormatting>
  <conditionalFormatting sqref="D33">
    <cfRule type="expression" dxfId="128" priority="184">
      <formula>$D33="Cancelado"</formula>
    </cfRule>
  </conditionalFormatting>
  <conditionalFormatting sqref="D34">
    <cfRule type="expression" dxfId="127" priority="183">
      <formula>$D34="Cancelado"</formula>
    </cfRule>
  </conditionalFormatting>
  <conditionalFormatting sqref="D37">
    <cfRule type="expression" dxfId="126" priority="182">
      <formula>$D37="Cancelado"</formula>
    </cfRule>
  </conditionalFormatting>
  <conditionalFormatting sqref="D38">
    <cfRule type="expression" dxfId="125" priority="181">
      <formula>$D38="Cancelado"</formula>
    </cfRule>
  </conditionalFormatting>
  <conditionalFormatting sqref="D39">
    <cfRule type="expression" dxfId="124" priority="180">
      <formula>$D39="Cancelado"</formula>
    </cfRule>
  </conditionalFormatting>
  <conditionalFormatting sqref="D40">
    <cfRule type="expression" dxfId="123" priority="179">
      <formula>$D40="Cancelado"</formula>
    </cfRule>
  </conditionalFormatting>
  <conditionalFormatting sqref="D41">
    <cfRule type="expression" dxfId="122" priority="178">
      <formula>$D41="Cancelado"</formula>
    </cfRule>
  </conditionalFormatting>
  <conditionalFormatting sqref="D42">
    <cfRule type="expression" dxfId="121" priority="177">
      <formula>$D42="Cancelado"</formula>
    </cfRule>
  </conditionalFormatting>
  <conditionalFormatting sqref="D43">
    <cfRule type="expression" dxfId="120" priority="176">
      <formula>$D43="Cancelado"</formula>
    </cfRule>
  </conditionalFormatting>
  <conditionalFormatting sqref="B44">
    <cfRule type="containsText" dxfId="119" priority="174" operator="containsText" text="999">
      <formula>NOT(ISERROR(SEARCH("999",B44)))</formula>
    </cfRule>
  </conditionalFormatting>
  <conditionalFormatting sqref="B44:D44">
    <cfRule type="expression" dxfId="118" priority="175">
      <formula>$D44="Cancelado"</formula>
    </cfRule>
  </conditionalFormatting>
  <conditionalFormatting sqref="D46">
    <cfRule type="expression" dxfId="117" priority="173">
      <formula>$D46="Cancelado"</formula>
    </cfRule>
  </conditionalFormatting>
  <conditionalFormatting sqref="B47:D47">
    <cfRule type="expression" dxfId="116" priority="172">
      <formula>$D47="Cancelado"</formula>
    </cfRule>
  </conditionalFormatting>
  <conditionalFormatting sqref="B47">
    <cfRule type="containsText" dxfId="115" priority="171" operator="containsText" text="999">
      <formula>NOT(ISERROR(SEARCH("999",B47)))</formula>
    </cfRule>
  </conditionalFormatting>
  <conditionalFormatting sqref="D48">
    <cfRule type="expression" dxfId="114" priority="170">
      <formula>$D48="Cancelado"</formula>
    </cfRule>
  </conditionalFormatting>
  <conditionalFormatting sqref="D49">
    <cfRule type="expression" dxfId="113" priority="169">
      <formula>$D49="Cancelado"</formula>
    </cfRule>
  </conditionalFormatting>
  <conditionalFormatting sqref="D50">
    <cfRule type="expression" dxfId="112" priority="167">
      <formula>$D50="Cancelado"</formula>
    </cfRule>
  </conditionalFormatting>
  <conditionalFormatting sqref="B53:D53">
    <cfRule type="expression" dxfId="111" priority="166">
      <formula>$E53="CANCELADO"</formula>
    </cfRule>
  </conditionalFormatting>
  <conditionalFormatting sqref="D53">
    <cfRule type="expression" dxfId="110" priority="165">
      <formula>$E53="V"</formula>
    </cfRule>
  </conditionalFormatting>
  <conditionalFormatting sqref="B53:D53">
    <cfRule type="expression" dxfId="109" priority="164">
      <formula>$E53="No usar"</formula>
    </cfRule>
  </conditionalFormatting>
  <conditionalFormatting sqref="B54:D54">
    <cfRule type="expression" dxfId="108" priority="163">
      <formula>$E54="CANCELADO"</formula>
    </cfRule>
  </conditionalFormatting>
  <conditionalFormatting sqref="D54">
    <cfRule type="expression" dxfId="107" priority="162">
      <formula>$E54="V"</formula>
    </cfRule>
  </conditionalFormatting>
  <conditionalFormatting sqref="B54:D54">
    <cfRule type="expression" dxfId="106" priority="161">
      <formula>$E54="No usar"</formula>
    </cfRule>
  </conditionalFormatting>
  <conditionalFormatting sqref="D55">
    <cfRule type="expression" dxfId="105" priority="160">
      <formula>$E55="CANCELADO"</formula>
    </cfRule>
  </conditionalFormatting>
  <conditionalFormatting sqref="D55">
    <cfRule type="expression" dxfId="104" priority="159">
      <formula>$E55="V"</formula>
    </cfRule>
  </conditionalFormatting>
  <conditionalFormatting sqref="B25">
    <cfRule type="expression" dxfId="103" priority="68">
      <formula>$D25="Cancelado"</formula>
    </cfRule>
  </conditionalFormatting>
  <conditionalFormatting sqref="B25">
    <cfRule type="containsText" dxfId="102" priority="67" operator="containsText" text="999">
      <formula>NOT(ISERROR(SEARCH("999",B25)))</formula>
    </cfRule>
  </conditionalFormatting>
  <conditionalFormatting sqref="D56">
    <cfRule type="expression" dxfId="101" priority="156">
      <formula>$E56="V"</formula>
    </cfRule>
  </conditionalFormatting>
  <conditionalFormatting sqref="B56:D56">
    <cfRule type="expression" dxfId="100" priority="155">
      <formula>$E56="No usar"</formula>
    </cfRule>
  </conditionalFormatting>
  <conditionalFormatting sqref="B57:D57">
    <cfRule type="expression" dxfId="99" priority="154">
      <formula>$E57="CANCELADO"</formula>
    </cfRule>
  </conditionalFormatting>
  <conditionalFormatting sqref="D57">
    <cfRule type="expression" dxfId="98" priority="153">
      <formula>$E57="V"</formula>
    </cfRule>
  </conditionalFormatting>
  <conditionalFormatting sqref="C28">
    <cfRule type="expression" dxfId="97" priority="128">
      <formula>$D28="Cancelado"</formula>
    </cfRule>
  </conditionalFormatting>
  <conditionalFormatting sqref="B21">
    <cfRule type="expression" dxfId="96" priority="139">
      <formula>$D21="Cancelado"</formula>
    </cfRule>
  </conditionalFormatting>
  <conditionalFormatting sqref="B21">
    <cfRule type="containsText" dxfId="95" priority="138" operator="containsText" text="999">
      <formula>NOT(ISERROR(SEARCH("999",B21)))</formula>
    </cfRule>
  </conditionalFormatting>
  <conditionalFormatting sqref="C21">
    <cfRule type="expression" dxfId="94" priority="137">
      <formula>$E21="CANCELADO"</formula>
    </cfRule>
  </conditionalFormatting>
  <conditionalFormatting sqref="C21">
    <cfRule type="expression" dxfId="93" priority="136">
      <formula>$E21="No usar"</formula>
    </cfRule>
  </conditionalFormatting>
  <conditionalFormatting sqref="C24">
    <cfRule type="expression" dxfId="92" priority="132">
      <formula>$D24="Cancelado"</formula>
    </cfRule>
  </conditionalFormatting>
  <conditionalFormatting sqref="B24">
    <cfRule type="expression" dxfId="91" priority="131">
      <formula>$D24="Cancelado"</formula>
    </cfRule>
  </conditionalFormatting>
  <conditionalFormatting sqref="B24">
    <cfRule type="containsText" dxfId="90" priority="130" operator="containsText" text="999">
      <formula>NOT(ISERROR(SEARCH("999",B24)))</formula>
    </cfRule>
  </conditionalFormatting>
  <conditionalFormatting sqref="C33">
    <cfRule type="expression" dxfId="89" priority="129">
      <formula>$D33="Cancelado"</formula>
    </cfRule>
  </conditionalFormatting>
  <conditionalFormatting sqref="B28">
    <cfRule type="expression" dxfId="88" priority="127">
      <formula>$D28="Cancelado"</formula>
    </cfRule>
  </conditionalFormatting>
  <conditionalFormatting sqref="B28">
    <cfRule type="containsText" dxfId="87" priority="126" operator="containsText" text="999">
      <formula>NOT(ISERROR(SEARCH("999",B28)))</formula>
    </cfRule>
  </conditionalFormatting>
  <conditionalFormatting sqref="C29">
    <cfRule type="expression" dxfId="86" priority="125">
      <formula>$D29="Cancelado"</formula>
    </cfRule>
  </conditionalFormatting>
  <conditionalFormatting sqref="B29:B30">
    <cfRule type="expression" dxfId="85" priority="124">
      <formula>$D29="Cancelado"</formula>
    </cfRule>
  </conditionalFormatting>
  <conditionalFormatting sqref="B29:B30">
    <cfRule type="containsText" dxfId="84" priority="123" operator="containsText" text="999">
      <formula>NOT(ISERROR(SEARCH("999",B29)))</formula>
    </cfRule>
  </conditionalFormatting>
  <conditionalFormatting sqref="C30">
    <cfRule type="expression" dxfId="83" priority="122">
      <formula>$D30="Cancelado"</formula>
    </cfRule>
  </conditionalFormatting>
  <conditionalFormatting sqref="C31">
    <cfRule type="expression" dxfId="82" priority="121">
      <formula>$D31="Cancelado"</formula>
    </cfRule>
  </conditionalFormatting>
  <conditionalFormatting sqref="C32">
    <cfRule type="expression" dxfId="81" priority="120">
      <formula>$D32="Cancelado"</formula>
    </cfRule>
  </conditionalFormatting>
  <conditionalFormatting sqref="B31">
    <cfRule type="expression" dxfId="80" priority="119">
      <formula>$D31="Cancelado"</formula>
    </cfRule>
  </conditionalFormatting>
  <conditionalFormatting sqref="B31">
    <cfRule type="containsText" dxfId="79" priority="118" operator="containsText" text="999">
      <formula>NOT(ISERROR(SEARCH("999",B31)))</formula>
    </cfRule>
  </conditionalFormatting>
  <conditionalFormatting sqref="B32">
    <cfRule type="expression" dxfId="78" priority="117">
      <formula>$D32="Cancelado"</formula>
    </cfRule>
  </conditionalFormatting>
  <conditionalFormatting sqref="B32">
    <cfRule type="containsText" dxfId="77" priority="116" operator="containsText" text="999">
      <formula>NOT(ISERROR(SEARCH("999",B32)))</formula>
    </cfRule>
  </conditionalFormatting>
  <conditionalFormatting sqref="B33">
    <cfRule type="expression" dxfId="76" priority="115">
      <formula>$D33="Cancelado"</formula>
    </cfRule>
  </conditionalFormatting>
  <conditionalFormatting sqref="B33">
    <cfRule type="containsText" dxfId="75" priority="114" operator="containsText" text="999">
      <formula>NOT(ISERROR(SEARCH("999",B33)))</formula>
    </cfRule>
  </conditionalFormatting>
  <conditionalFormatting sqref="C34">
    <cfRule type="expression" dxfId="74" priority="113">
      <formula>$D34="Cancelado"</formula>
    </cfRule>
  </conditionalFormatting>
  <conditionalFormatting sqref="B34">
    <cfRule type="expression" dxfId="73" priority="112">
      <formula>$D34="Cancelado"</formula>
    </cfRule>
  </conditionalFormatting>
  <conditionalFormatting sqref="B34">
    <cfRule type="containsText" dxfId="72" priority="111" operator="containsText" text="999">
      <formula>NOT(ISERROR(SEARCH("999",B34)))</formula>
    </cfRule>
  </conditionalFormatting>
  <conditionalFormatting sqref="B35">
    <cfRule type="expression" dxfId="71" priority="110">
      <formula>$D35="Cancelado"</formula>
    </cfRule>
  </conditionalFormatting>
  <conditionalFormatting sqref="B35">
    <cfRule type="containsText" dxfId="70" priority="109" operator="containsText" text="999">
      <formula>NOT(ISERROR(SEARCH("999",B35)))</formula>
    </cfRule>
  </conditionalFormatting>
  <conditionalFormatting sqref="C37">
    <cfRule type="expression" dxfId="69" priority="108">
      <formula>$D37="Cancelado"</formula>
    </cfRule>
  </conditionalFormatting>
  <conditionalFormatting sqref="B37">
    <cfRule type="expression" dxfId="68" priority="107">
      <formula>$D37="Cancelado"</formula>
    </cfRule>
  </conditionalFormatting>
  <conditionalFormatting sqref="B37">
    <cfRule type="containsText" dxfId="67" priority="106" operator="containsText" text="999">
      <formula>NOT(ISERROR(SEARCH("999",B37)))</formula>
    </cfRule>
  </conditionalFormatting>
  <conditionalFormatting sqref="C38">
    <cfRule type="expression" dxfId="66" priority="105">
      <formula>$D38="Cancelado"</formula>
    </cfRule>
  </conditionalFormatting>
  <conditionalFormatting sqref="B38">
    <cfRule type="expression" dxfId="65" priority="104">
      <formula>$D38="Cancelado"</formula>
    </cfRule>
  </conditionalFormatting>
  <conditionalFormatting sqref="B38">
    <cfRule type="containsText" dxfId="64" priority="103" operator="containsText" text="999">
      <formula>NOT(ISERROR(SEARCH("999",B38)))</formula>
    </cfRule>
  </conditionalFormatting>
  <conditionalFormatting sqref="C39">
    <cfRule type="expression" dxfId="63" priority="102">
      <formula>$D39="Cancelado"</formula>
    </cfRule>
  </conditionalFormatting>
  <conditionalFormatting sqref="B39">
    <cfRule type="expression" dxfId="62" priority="101">
      <formula>$D39="Cancelado"</formula>
    </cfRule>
  </conditionalFormatting>
  <conditionalFormatting sqref="B39">
    <cfRule type="containsText" dxfId="61" priority="100" operator="containsText" text="999">
      <formula>NOT(ISERROR(SEARCH("999",B39)))</formula>
    </cfRule>
  </conditionalFormatting>
  <conditionalFormatting sqref="C40">
    <cfRule type="expression" dxfId="60" priority="99">
      <formula>$D40="Cancelado"</formula>
    </cfRule>
  </conditionalFormatting>
  <conditionalFormatting sqref="B40">
    <cfRule type="expression" dxfId="59" priority="98">
      <formula>$D40="Cancelado"</formula>
    </cfRule>
  </conditionalFormatting>
  <conditionalFormatting sqref="B40">
    <cfRule type="containsText" dxfId="58" priority="97" operator="containsText" text="999">
      <formula>NOT(ISERROR(SEARCH("999",B40)))</formula>
    </cfRule>
  </conditionalFormatting>
  <conditionalFormatting sqref="C41">
    <cfRule type="expression" dxfId="57" priority="96">
      <formula>$D41="Cancelado"</formula>
    </cfRule>
  </conditionalFormatting>
  <conditionalFormatting sqref="B41">
    <cfRule type="expression" dxfId="56" priority="95">
      <formula>$D41="Cancelado"</formula>
    </cfRule>
  </conditionalFormatting>
  <conditionalFormatting sqref="B41">
    <cfRule type="containsText" dxfId="55" priority="94" operator="containsText" text="999">
      <formula>NOT(ISERROR(SEARCH("999",B41)))</formula>
    </cfRule>
  </conditionalFormatting>
  <conditionalFormatting sqref="C42">
    <cfRule type="expression" dxfId="54" priority="93">
      <formula>$D42="Cancelado"</formula>
    </cfRule>
  </conditionalFormatting>
  <conditionalFormatting sqref="B42">
    <cfRule type="expression" dxfId="53" priority="92">
      <formula>$D42="Cancelado"</formula>
    </cfRule>
  </conditionalFormatting>
  <conditionalFormatting sqref="B42">
    <cfRule type="containsText" dxfId="52" priority="91" operator="containsText" text="999">
      <formula>NOT(ISERROR(SEARCH("999",B42)))</formula>
    </cfRule>
  </conditionalFormatting>
  <conditionalFormatting sqref="C43">
    <cfRule type="expression" dxfId="51" priority="90">
      <formula>$D43="Cancelado"</formula>
    </cfRule>
  </conditionalFormatting>
  <conditionalFormatting sqref="B43">
    <cfRule type="expression" dxfId="50" priority="89">
      <formula>$D43="Cancelado"</formula>
    </cfRule>
  </conditionalFormatting>
  <conditionalFormatting sqref="B43">
    <cfRule type="containsText" dxfId="49" priority="88" operator="containsText" text="999">
      <formula>NOT(ISERROR(SEARCH("999",B43)))</formula>
    </cfRule>
  </conditionalFormatting>
  <conditionalFormatting sqref="C45">
    <cfRule type="expression" dxfId="48" priority="87">
      <formula>$D45="Cancelado"</formula>
    </cfRule>
  </conditionalFormatting>
  <conditionalFormatting sqref="B45">
    <cfRule type="expression" dxfId="47" priority="86">
      <formula>$D45="Cancelado"</formula>
    </cfRule>
  </conditionalFormatting>
  <conditionalFormatting sqref="B45">
    <cfRule type="containsText" dxfId="46" priority="85" operator="containsText" text="999">
      <formula>NOT(ISERROR(SEARCH("999",B45)))</formula>
    </cfRule>
  </conditionalFormatting>
  <conditionalFormatting sqref="C46">
    <cfRule type="expression" dxfId="45" priority="84">
      <formula>$D46="Cancelado"</formula>
    </cfRule>
  </conditionalFormatting>
  <conditionalFormatting sqref="B46">
    <cfRule type="expression" dxfId="44" priority="83">
      <formula>$D46="Cancelado"</formula>
    </cfRule>
  </conditionalFormatting>
  <conditionalFormatting sqref="B46">
    <cfRule type="containsText" dxfId="43" priority="82" operator="containsText" text="999">
      <formula>NOT(ISERROR(SEARCH("999",B46)))</formula>
    </cfRule>
  </conditionalFormatting>
  <conditionalFormatting sqref="D45">
    <cfRule type="expression" dxfId="42" priority="81">
      <formula>$D45="Cancelado"</formula>
    </cfRule>
  </conditionalFormatting>
  <conditionalFormatting sqref="C48">
    <cfRule type="expression" dxfId="41" priority="80">
      <formula>$D48="Cancelado"</formula>
    </cfRule>
  </conditionalFormatting>
  <conditionalFormatting sqref="B49">
    <cfRule type="expression" dxfId="40" priority="76">
      <formula>$D49="Cancelado"</formula>
    </cfRule>
  </conditionalFormatting>
  <conditionalFormatting sqref="B49">
    <cfRule type="containsText" dxfId="39" priority="75" operator="containsText" text="999">
      <formula>NOT(ISERROR(SEARCH("999",B49)))</formula>
    </cfRule>
  </conditionalFormatting>
  <conditionalFormatting sqref="B48">
    <cfRule type="expression" dxfId="38" priority="79">
      <formula>$D48="Cancelado"</formula>
    </cfRule>
  </conditionalFormatting>
  <conditionalFormatting sqref="B48">
    <cfRule type="containsText" dxfId="37" priority="78" operator="containsText" text="999">
      <formula>NOT(ISERROR(SEARCH("999",B48)))</formula>
    </cfRule>
  </conditionalFormatting>
  <conditionalFormatting sqref="C49">
    <cfRule type="expression" dxfId="36" priority="77">
      <formula>$D49="Cancelado"</formula>
    </cfRule>
  </conditionalFormatting>
  <conditionalFormatting sqref="C51">
    <cfRule type="expression" dxfId="35" priority="74">
      <formula>$D51="Cancelado"</formula>
    </cfRule>
  </conditionalFormatting>
  <conditionalFormatting sqref="B50">
    <cfRule type="expression" dxfId="34" priority="73">
      <formula>$D50="Cancelado"</formula>
    </cfRule>
  </conditionalFormatting>
  <conditionalFormatting sqref="B50">
    <cfRule type="containsText" dxfId="33" priority="72" operator="containsText" text="999">
      <formula>NOT(ISERROR(SEARCH("999",B50)))</formula>
    </cfRule>
  </conditionalFormatting>
  <conditionalFormatting sqref="C50">
    <cfRule type="expression" dxfId="32" priority="71">
      <formula>$D50="Cancelado"</formula>
    </cfRule>
  </conditionalFormatting>
  <conditionalFormatting sqref="B51">
    <cfRule type="expression" dxfId="31" priority="70">
      <formula>$D51="Cancelado"</formula>
    </cfRule>
  </conditionalFormatting>
  <conditionalFormatting sqref="B51">
    <cfRule type="containsText" dxfId="30" priority="69" operator="containsText" text="999">
      <formula>NOT(ISERROR(SEARCH("999",B51)))</formula>
    </cfRule>
  </conditionalFormatting>
  <conditionalFormatting sqref="D25">
    <cfRule type="expression" dxfId="29" priority="66">
      <formula>$D25="Cancelado"</formula>
    </cfRule>
  </conditionalFormatting>
  <conditionalFormatting sqref="C16">
    <cfRule type="containsText" dxfId="28" priority="58" operator="containsText" text="999">
      <formula>NOT(ISERROR(SEARCH("999",C16)))</formula>
    </cfRule>
  </conditionalFormatting>
  <conditionalFormatting sqref="B17">
    <cfRule type="expression" dxfId="27" priority="40">
      <formula>$D17="Cancelado"</formula>
    </cfRule>
  </conditionalFormatting>
  <conditionalFormatting sqref="B17">
    <cfRule type="containsText" dxfId="26" priority="39" operator="containsText" text="999">
      <formula>NOT(ISERROR(SEARCH("999",B17)))</formula>
    </cfRule>
  </conditionalFormatting>
  <conditionalFormatting sqref="C20">
    <cfRule type="expression" dxfId="25" priority="34">
      <formula>$D20="Cancelado"</formula>
    </cfRule>
  </conditionalFormatting>
  <conditionalFormatting sqref="B20">
    <cfRule type="expression" dxfId="24" priority="33">
      <formula>$D20="Cancelado"</formula>
    </cfRule>
  </conditionalFormatting>
  <conditionalFormatting sqref="B20">
    <cfRule type="containsText" dxfId="23" priority="32" operator="containsText" text="999">
      <formula>NOT(ISERROR(SEARCH("999",B20)))</formula>
    </cfRule>
  </conditionalFormatting>
  <conditionalFormatting sqref="D22">
    <cfRule type="expression" dxfId="22" priority="31">
      <formula>$D22="Cancelado"</formula>
    </cfRule>
  </conditionalFormatting>
  <conditionalFormatting sqref="B22">
    <cfRule type="expression" dxfId="21" priority="30">
      <formula>$D22="Cancelado"</formula>
    </cfRule>
  </conditionalFormatting>
  <conditionalFormatting sqref="B22">
    <cfRule type="containsText" dxfId="20" priority="29" operator="containsText" text="999">
      <formula>NOT(ISERROR(SEARCH("999",B22)))</formula>
    </cfRule>
  </conditionalFormatting>
  <conditionalFormatting sqref="C22">
    <cfRule type="expression" dxfId="19" priority="28">
      <formula>$D22="Cancelado"</formula>
    </cfRule>
  </conditionalFormatting>
  <conditionalFormatting sqref="C55">
    <cfRule type="expression" dxfId="18" priority="27">
      <formula>$D55="Cancelado"</formula>
    </cfRule>
  </conditionalFormatting>
  <conditionalFormatting sqref="B55">
    <cfRule type="expression" dxfId="17" priority="26">
      <formula>$D55="Cancelado"</formula>
    </cfRule>
  </conditionalFormatting>
  <conditionalFormatting sqref="B55">
    <cfRule type="containsText" dxfId="16" priority="25" operator="containsText" text="999">
      <formula>NOT(ISERROR(SEARCH("999",B55)))</formula>
    </cfRule>
  </conditionalFormatting>
  <conditionalFormatting sqref="D59">
    <cfRule type="expression" dxfId="15" priority="24">
      <formula>$D59="Cancelado"</formula>
    </cfRule>
  </conditionalFormatting>
  <conditionalFormatting sqref="D60">
    <cfRule type="expression" dxfId="14" priority="22">
      <formula>$D60="Cancelado"</formula>
    </cfRule>
  </conditionalFormatting>
  <conditionalFormatting sqref="D17">
    <cfRule type="expression" dxfId="13" priority="20">
      <formula>$D17="Cancelado"</formula>
    </cfRule>
  </conditionalFormatting>
  <conditionalFormatting sqref="D18">
    <cfRule type="expression" dxfId="12" priority="19">
      <formula>$D18="Cancelado"</formula>
    </cfRule>
  </conditionalFormatting>
  <conditionalFormatting sqref="C17">
    <cfRule type="expression" dxfId="11" priority="18">
      <formula>$D17="Cancelado"</formula>
    </cfRule>
  </conditionalFormatting>
  <conditionalFormatting sqref="C18">
    <cfRule type="expression" dxfId="10" priority="17">
      <formula>$D18="Cancelado"</formula>
    </cfRule>
  </conditionalFormatting>
  <conditionalFormatting sqref="B18">
    <cfRule type="expression" dxfId="9" priority="16">
      <formula>$D18="Cancelado"</formula>
    </cfRule>
  </conditionalFormatting>
  <conditionalFormatting sqref="B18">
    <cfRule type="containsText" dxfId="8" priority="15" operator="containsText" text="999">
      <formula>NOT(ISERROR(SEARCH("999",B18)))</formula>
    </cfRule>
  </conditionalFormatting>
  <conditionalFormatting sqref="C59">
    <cfRule type="expression" dxfId="7" priority="8">
      <formula>$D59="Cancelado"</formula>
    </cfRule>
  </conditionalFormatting>
  <conditionalFormatting sqref="C60">
    <cfRule type="expression" dxfId="6" priority="7">
      <formula>$D60="Cancelado"</formula>
    </cfRule>
  </conditionalFormatting>
  <conditionalFormatting sqref="B59">
    <cfRule type="expression" dxfId="5" priority="6">
      <formula>$D59="Cancelado"</formula>
    </cfRule>
  </conditionalFormatting>
  <conditionalFormatting sqref="B59">
    <cfRule type="containsText" dxfId="4" priority="5" operator="containsText" text="999">
      <formula>NOT(ISERROR(SEARCH("999",B59)))</formula>
    </cfRule>
  </conditionalFormatting>
  <conditionalFormatting sqref="B60">
    <cfRule type="expression" dxfId="3" priority="4">
      <formula>$D60="Cancelado"</formula>
    </cfRule>
  </conditionalFormatting>
  <conditionalFormatting sqref="B60">
    <cfRule type="containsText" dxfId="2" priority="3" operator="containsText" text="999">
      <formula>NOT(ISERROR(SEARCH("999",B60)))</formula>
    </cfRule>
  </conditionalFormatting>
  <conditionalFormatting sqref="A16">
    <cfRule type="expression" dxfId="1" priority="2">
      <formula>$D16="Cancelado"</formula>
    </cfRule>
  </conditionalFormatting>
  <conditionalFormatting sqref="A16">
    <cfRule type="containsText" dxfId="0" priority="1" operator="containsText" text="999">
      <formula>NOT(ISERROR(SEARCH("999",A16)))</formula>
    </cfRule>
  </conditionalFormatting>
  <printOptions horizontalCentered="1"/>
  <pageMargins left="0.23622047244094491" right="0.23622047244094491" top="0.23622047244094491" bottom="0.23622047244094491" header="2.4" footer="0"/>
  <pageSetup fitToHeight="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11" sqref="A11:G12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9"/>
      <c r="B1" s="19"/>
      <c r="C1" s="19"/>
      <c r="D1" s="19"/>
      <c r="E1" s="19"/>
      <c r="F1" s="19"/>
      <c r="G1" s="19"/>
      <c r="H1" s="9"/>
    </row>
    <row r="2" spans="1:8" ht="12.95" customHeight="1">
      <c r="A2" s="20"/>
      <c r="B2" s="20"/>
      <c r="C2" s="20"/>
      <c r="D2" s="20"/>
      <c r="E2" s="20"/>
      <c r="F2" s="20"/>
      <c r="G2" s="20"/>
      <c r="H2" s="9"/>
    </row>
    <row r="3" spans="1:8" ht="12.95" customHeight="1">
      <c r="A3" s="21"/>
      <c r="B3" s="21"/>
      <c r="C3" s="21"/>
      <c r="D3" s="21"/>
      <c r="E3" s="21"/>
      <c r="F3" s="21"/>
      <c r="G3" s="21"/>
      <c r="H3" s="11"/>
    </row>
    <row r="5" spans="1:8" ht="40.5" customHeight="1">
      <c r="F5" s="2"/>
    </row>
    <row r="6" spans="1:8">
      <c r="A6" s="98" t="s">
        <v>0</v>
      </c>
      <c r="B6" s="99" t="s">
        <v>81</v>
      </c>
      <c r="C6" s="100" t="s">
        <v>22</v>
      </c>
      <c r="D6" s="101"/>
      <c r="E6" s="102"/>
      <c r="F6" s="103" t="s">
        <v>2</v>
      </c>
      <c r="G6" s="104"/>
    </row>
    <row r="7" spans="1:8">
      <c r="A7" s="105" t="s">
        <v>4</v>
      </c>
      <c r="B7" s="106" t="s">
        <v>80</v>
      </c>
      <c r="C7" s="107" t="s">
        <v>23</v>
      </c>
      <c r="D7" s="108"/>
      <c r="E7" s="109"/>
      <c r="F7" s="89"/>
      <c r="G7" s="110" t="s">
        <v>3</v>
      </c>
    </row>
    <row r="8" spans="1:8" ht="24" customHeight="1">
      <c r="A8" s="105"/>
      <c r="B8" s="111"/>
      <c r="C8" s="105"/>
      <c r="D8" s="89"/>
      <c r="E8" s="112"/>
      <c r="F8" s="89"/>
      <c r="G8" s="113" t="s">
        <v>83</v>
      </c>
    </row>
    <row r="9" spans="1:8" ht="15">
      <c r="A9" s="114" t="s">
        <v>6</v>
      </c>
      <c r="B9" s="115"/>
      <c r="C9" s="116" t="s">
        <v>7</v>
      </c>
      <c r="D9" s="117"/>
      <c r="E9" s="38" t="s">
        <v>8</v>
      </c>
      <c r="F9" s="99"/>
      <c r="G9" s="118" t="s">
        <v>9</v>
      </c>
      <c r="H9"/>
    </row>
    <row r="10" spans="1:8">
      <c r="A10" s="119"/>
      <c r="B10" s="120"/>
      <c r="C10" s="121"/>
      <c r="D10" s="122"/>
      <c r="E10" s="41" t="s">
        <v>10</v>
      </c>
      <c r="F10" s="123"/>
      <c r="G10" s="43" t="s">
        <v>28</v>
      </c>
    </row>
    <row r="11" spans="1:8" ht="15.75" customHeight="1">
      <c r="A11" s="124" t="s">
        <v>24</v>
      </c>
      <c r="B11" s="125"/>
      <c r="C11" s="125"/>
      <c r="D11" s="125"/>
      <c r="E11" s="125"/>
      <c r="F11" s="125"/>
      <c r="G11" s="126"/>
    </row>
    <row r="12" spans="1:8">
      <c r="A12" s="127"/>
      <c r="B12" s="128"/>
      <c r="C12" s="128"/>
      <c r="D12" s="128"/>
      <c r="E12" s="128"/>
      <c r="F12" s="128"/>
      <c r="G12" s="129"/>
    </row>
    <row r="13" spans="1:8">
      <c r="A13" s="130" t="s">
        <v>12</v>
      </c>
      <c r="B13" s="131" t="s">
        <v>25</v>
      </c>
      <c r="C13" s="132" t="s">
        <v>18</v>
      </c>
      <c r="D13" s="133"/>
      <c r="E13" s="133"/>
      <c r="F13" s="133"/>
      <c r="G13" s="134"/>
    </row>
    <row r="14" spans="1:8">
      <c r="A14" s="135"/>
      <c r="B14" s="136"/>
      <c r="C14" s="137"/>
      <c r="D14" s="138"/>
      <c r="E14" s="138"/>
      <c r="F14" s="138"/>
      <c r="G14" s="139"/>
    </row>
    <row r="15" spans="1:8" ht="9.75" customHeight="1">
      <c r="A15" s="140"/>
      <c r="B15" s="141"/>
      <c r="C15" s="142"/>
      <c r="D15" s="143"/>
      <c r="E15" s="143"/>
      <c r="F15" s="143"/>
      <c r="G15" s="144"/>
    </row>
    <row r="16" spans="1:8" ht="36">
      <c r="A16" s="57" t="s">
        <v>31</v>
      </c>
      <c r="B16" s="30" t="s">
        <v>80</v>
      </c>
      <c r="C16" s="145"/>
      <c r="D16" s="146"/>
      <c r="E16" s="147"/>
      <c r="F16" s="147"/>
      <c r="G16" s="148"/>
    </row>
    <row r="17" spans="1:9" s="7" customFormat="1">
      <c r="A17" s="57"/>
      <c r="B17" s="149" t="str">
        <f>IFERROR(VLOOKUP(A17,CATÁLOGO!$A$16:$C$757,3,FALSE),"")</f>
        <v/>
      </c>
      <c r="C17" s="150"/>
      <c r="D17" s="151"/>
      <c r="E17" s="151"/>
      <c r="F17" s="151"/>
      <c r="G17" s="152"/>
      <c r="H17" s="6"/>
      <c r="I17" s="6"/>
    </row>
    <row r="18" spans="1:9" s="7" customFormat="1">
      <c r="A18" s="57"/>
      <c r="B18" s="149" t="str">
        <f>IFERROR(VLOOKUP(A18,CATÁLOGO!$A$16:$C$757,3,FALSE),"")</f>
        <v/>
      </c>
      <c r="C18" s="150"/>
      <c r="D18" s="151"/>
      <c r="E18" s="151"/>
      <c r="F18" s="151"/>
      <c r="G18" s="152"/>
      <c r="H18" s="6"/>
      <c r="I18" s="6"/>
    </row>
    <row r="19" spans="1:9" s="7" customFormat="1">
      <c r="A19" s="57"/>
      <c r="B19" s="149" t="str">
        <f>IFERROR(VLOOKUP(A19,CATÁLOGO!$A$16:$C$757,3,FALSE),"")</f>
        <v/>
      </c>
      <c r="C19" s="150"/>
      <c r="D19" s="151"/>
      <c r="E19" s="151"/>
      <c r="F19" s="151"/>
      <c r="G19" s="152"/>
      <c r="H19" s="6"/>
      <c r="I19" s="6"/>
    </row>
    <row r="20" spans="1:9" s="7" customFormat="1">
      <c r="A20" s="57"/>
      <c r="B20" s="149" t="str">
        <f>IFERROR(VLOOKUP(A20,CATÁLOGO!$A$16:$C$757,3,FALSE),"")</f>
        <v/>
      </c>
      <c r="C20" s="150"/>
      <c r="D20" s="151"/>
      <c r="E20" s="151"/>
      <c r="F20" s="151"/>
      <c r="G20" s="152"/>
      <c r="H20" s="6"/>
      <c r="I20" s="6"/>
    </row>
    <row r="21" spans="1:9" s="7" customFormat="1">
      <c r="A21" s="57"/>
      <c r="B21" s="149" t="str">
        <f>IFERROR(VLOOKUP(A21,CATÁLOGO!$A$16:$C$757,3,FALSE),"")</f>
        <v/>
      </c>
      <c r="C21" s="150"/>
      <c r="D21" s="151"/>
      <c r="E21" s="151"/>
      <c r="F21" s="151"/>
      <c r="G21" s="152"/>
      <c r="H21" s="6"/>
      <c r="I21" s="6"/>
    </row>
    <row r="22" spans="1:9" s="7" customFormat="1">
      <c r="A22" s="57"/>
      <c r="B22" s="149" t="str">
        <f>IFERROR(VLOOKUP(A22,CATÁLOGO!$A$16:$C$757,3,FALSE),"")</f>
        <v/>
      </c>
      <c r="C22" s="150"/>
      <c r="D22" s="151"/>
      <c r="E22" s="151"/>
      <c r="F22" s="151"/>
      <c r="G22" s="152"/>
      <c r="H22" s="6"/>
      <c r="I22" s="6"/>
    </row>
    <row r="23" spans="1:9" s="7" customFormat="1" ht="15">
      <c r="A23" s="57"/>
      <c r="B23" s="149" t="str">
        <f>IFERROR(VLOOKUP(A23,CATÁLOGO!$A$16:$C$757,3,FALSE),"")</f>
        <v/>
      </c>
      <c r="C23" s="150"/>
      <c r="D23" s="151"/>
      <c r="E23" s="151"/>
      <c r="F23" s="151"/>
      <c r="G23" s="152"/>
      <c r="H23" s="6"/>
      <c r="I23"/>
    </row>
    <row r="24" spans="1:9" s="7" customFormat="1">
      <c r="A24" s="57"/>
      <c r="B24" s="149" t="str">
        <f>IFERROR(VLOOKUP(A24,CATÁLOGO!$A$16:$C$757,3,FALSE),"")</f>
        <v/>
      </c>
      <c r="C24" s="150"/>
      <c r="D24" s="151"/>
      <c r="E24" s="151"/>
      <c r="F24" s="151"/>
      <c r="G24" s="152"/>
      <c r="H24" s="6"/>
      <c r="I24" s="6"/>
    </row>
    <row r="25" spans="1:9" s="7" customFormat="1">
      <c r="A25" s="57"/>
      <c r="B25" s="149" t="str">
        <f>IFERROR(VLOOKUP(A25,CATÁLOGO!$A$16:$C$757,3,FALSE),"")</f>
        <v/>
      </c>
      <c r="C25" s="150"/>
      <c r="D25" s="151"/>
      <c r="E25" s="151"/>
      <c r="F25" s="151"/>
      <c r="G25" s="152"/>
      <c r="H25" s="6"/>
      <c r="I25" s="6"/>
    </row>
    <row r="26" spans="1:9" s="7" customFormat="1" ht="11.25" customHeight="1">
      <c r="A26" s="57"/>
      <c r="B26" s="149" t="str">
        <f>IFERROR(VLOOKUP(A26,CATÁLOGO!$A$16:$C$757,3,FALSE),"")</f>
        <v/>
      </c>
      <c r="C26" s="153"/>
      <c r="D26" s="154"/>
      <c r="E26" s="154"/>
      <c r="F26" s="154"/>
      <c r="G26" s="148"/>
    </row>
    <row r="27" spans="1:9" s="7" customFormat="1">
      <c r="A27" s="57"/>
      <c r="B27" s="149" t="str">
        <f>IFERROR(VLOOKUP(A27,CATÁLOGO!$A$16:$C$757,3,FALSE),"")</f>
        <v/>
      </c>
      <c r="C27" s="150"/>
      <c r="D27" s="151"/>
      <c r="E27" s="151"/>
      <c r="F27" s="151"/>
      <c r="G27" s="152"/>
      <c r="H27" s="6"/>
      <c r="I27" s="6"/>
    </row>
    <row r="28" spans="1:9" s="7" customFormat="1" ht="11.25" customHeight="1">
      <c r="A28" s="57"/>
      <c r="B28" s="149" t="str">
        <f>IFERROR(VLOOKUP(A28,CATÁLOGO!$A$16:$C$757,3,FALSE),"")</f>
        <v/>
      </c>
      <c r="C28" s="153"/>
      <c r="D28" s="154"/>
      <c r="E28" s="154"/>
      <c r="F28" s="154"/>
      <c r="G28" s="148"/>
    </row>
    <row r="29" spans="1:9" s="7" customFormat="1" ht="12" customHeight="1">
      <c r="A29" s="155"/>
      <c r="B29" s="149" t="str">
        <f>IFERROR(VLOOKUP(A29,CATÁLOGO!$A$16:$C$757,3,FALSE),"")</f>
        <v/>
      </c>
      <c r="C29" s="153"/>
      <c r="D29" s="154"/>
      <c r="E29" s="154"/>
      <c r="F29" s="154"/>
      <c r="G29" s="148"/>
    </row>
    <row r="30" spans="1:9" s="7" customFormat="1" ht="11.25" customHeight="1">
      <c r="A30" s="57"/>
      <c r="B30" s="149" t="str">
        <f>IFERROR(VLOOKUP(A30,CATÁLOGO!$A$16:$C$757,3,FALSE),"")</f>
        <v/>
      </c>
      <c r="C30" s="153"/>
      <c r="D30" s="154"/>
      <c r="E30" s="154"/>
      <c r="F30" s="154"/>
      <c r="G30" s="148"/>
    </row>
    <row r="31" spans="1:9" s="7" customFormat="1" ht="11.25" customHeight="1">
      <c r="A31" s="57"/>
      <c r="B31" s="149" t="str">
        <f>IFERROR(VLOOKUP(A31,CATÁLOGO!$A$16:$C$757,3,FALSE),"")</f>
        <v/>
      </c>
      <c r="C31" s="153"/>
      <c r="D31" s="154"/>
      <c r="E31" s="154"/>
      <c r="F31" s="154"/>
      <c r="G31" s="148"/>
    </row>
    <row r="32" spans="1:9" s="7" customFormat="1" ht="11.25" customHeight="1">
      <c r="A32" s="57"/>
      <c r="B32" s="149" t="str">
        <f>IFERROR(VLOOKUP(A32,CATÁLOGO!$A$16:$C$757,3,FALSE),"")</f>
        <v/>
      </c>
      <c r="C32" s="153"/>
      <c r="D32" s="154"/>
      <c r="E32" s="154"/>
      <c r="F32" s="154"/>
      <c r="G32" s="148"/>
    </row>
    <row r="33" spans="1:7" s="7" customFormat="1" ht="11.25">
      <c r="A33" s="156"/>
      <c r="B33" s="157" t="s">
        <v>26</v>
      </c>
      <c r="C33" s="153"/>
      <c r="D33" s="154"/>
      <c r="E33" s="154"/>
      <c r="F33" s="154"/>
      <c r="G33" s="148"/>
    </row>
    <row r="34" spans="1:7" s="7" customFormat="1" ht="11.25">
      <c r="A34" s="156"/>
      <c r="B34" s="157" t="s">
        <v>27</v>
      </c>
      <c r="C34" s="153"/>
      <c r="D34" s="154"/>
      <c r="E34" s="154"/>
      <c r="F34" s="154"/>
      <c r="G34" s="14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18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2022-05-16T18:42:32Z</cp:lastPrinted>
  <dcterms:created xsi:type="dcterms:W3CDTF">2013-02-07T15:56:20Z</dcterms:created>
  <dcterms:modified xsi:type="dcterms:W3CDTF">2022-05-16T18:42:39Z</dcterms:modified>
</cp:coreProperties>
</file>